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E52" i="4"/>
  <c r="H52" i="4" s="1"/>
  <c r="E50" i="4"/>
  <c r="H50" i="4" s="1"/>
  <c r="E48" i="4"/>
  <c r="H48" i="4" s="1"/>
  <c r="E46" i="4"/>
  <c r="H46" i="4" s="1"/>
  <c r="E44" i="4"/>
  <c r="H44" i="4" s="1"/>
  <c r="E42" i="4"/>
  <c r="H42" i="4" s="1"/>
  <c r="E40" i="4"/>
  <c r="H40" i="4" s="1"/>
  <c r="C54" i="4"/>
  <c r="G32" i="4"/>
  <c r="F32" i="4"/>
  <c r="H30" i="4"/>
  <c r="E30" i="4"/>
  <c r="E29" i="4"/>
  <c r="H29" i="4" s="1"/>
  <c r="E28" i="4"/>
  <c r="H28" i="4" s="1"/>
  <c r="E27" i="4"/>
  <c r="H27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H54" i="4"/>
  <c r="E32" i="4"/>
  <c r="E54" i="4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<sst xmlns="http://schemas.openxmlformats.org/spreadsheetml/2006/main" count="57" uniqueCount="35">
  <si>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</si>
  <si>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</si>
  <si>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</si>
  <si>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</si>
  <si>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</si>
  <si>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</si>
  <si>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</si>
  <si>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</si>
  <si>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</si>
  <si>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</si>
  <si>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</si>
  <si>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</si>
  <si>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</si>
  <si>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</si>
  <si>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</si>
  <si>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</si>
  <si>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</si>
  <si>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</si>
  <si>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</si>
  <si>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</si>
  <si>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</si>
  <si>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</si>
  <si>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</si>
  <si>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</si>
  <si>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</si>
  <si>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</si>
  <si>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</si>
  <si>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</si>
  <si>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</si>
  <si>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</si>
  <si>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</si>
  <si>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01 DE ENERO AL 30 DE SEPTIEMBRE DEL 2019</t>
  </si>
  <si>
    <t>Gobierno (Federal/Estatal/Municipal) de JUNTA MUNICIPAL DE AGUA POTABLE Y ALCANTARILLADO DE SAN FELIPE, GTO.
Estado Analítico del Ejercicio del Presupuesto de Egresos
Clasificación Administrativa
DEL 01 DE ENERO AL 30 DE SEPTIEMBRE DEL 2019</t>
  </si>
  <si>
    <t>Sector Paraestatal del Gobierno (Federal/Estatal/Municipal) de JUNTA MUNICIPAL DE AGUA POTABLE Y ALCANTARILLADO DE SAN FELIPE, GTO.
Estado Analítico del Ejercicio del Presupuesto de Egresos
Clasificación Administrativa
DEL 01 DE ENERO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</si>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</sst>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workbookViewId="0">
      <selection activeCell="B63" sqref="B6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3443198.87</v>
      </c>
      <c r="D7" s="6">
        <v>-218778.3</v>
      </c>
      <c r="E7" s="6">
        <f>C7+D7</f>
        <v>3224420.5700000003</v>
      </c>
      <c r="F7" s="6">
        <v>1551935.74</v>
      </c>
      <c r="G7" s="6">
        <v>1551935.74</v>
      </c>
      <c r="H7" s="6">
        <f>E7-F7</f>
        <v>1672484.8300000003</v>
      </c>
    </row>
    <row r="8" spans="1:8" x14ac:dyDescent="0.2">
      <c r="A8" s="3" t="s">
        <v>23</v>
      </c>
      <c r="B8" s="8"/>
      <c r="C8" s="6">
        <v>2943020.51</v>
      </c>
      <c r="D8" s="6">
        <v>-88821.72</v>
      </c>
      <c r="E8" s="6">
        <f t="shared" ref="E8:E13" si="0">C8+D8</f>
        <v>2854198.7899999996</v>
      </c>
      <c r="F8" s="6">
        <v>1701092.64</v>
      </c>
      <c r="G8" s="6">
        <v>1701092.64</v>
      </c>
      <c r="H8" s="6">
        <f t="shared" ref="H8:H13" si="1">E8-F8</f>
        <v>1153106.1499999997</v>
      </c>
    </row>
    <row r="9" spans="1:8" x14ac:dyDescent="0.2">
      <c r="A9" s="3" t="s">
        <v>24</v>
      </c>
      <c r="B9" s="8"/>
      <c r="C9" s="6">
        <v>665369.93999999994</v>
      </c>
      <c r="D9" s="6">
        <v>23624.1</v>
      </c>
      <c r="E9" s="6">
        <f t="shared" si="0"/>
        <v>688994.03999999992</v>
      </c>
      <c r="F9" s="6">
        <v>352227.84000000003</v>
      </c>
      <c r="G9" s="6">
        <v>352227.84000000003</v>
      </c>
      <c r="H9" s="6">
        <f t="shared" si="1"/>
        <v>336766.1999999999</v>
      </c>
    </row>
    <row r="10" spans="1:8" x14ac:dyDescent="0.2">
      <c r="A10" s="3" t="s">
        <v>25</v>
      </c>
      <c r="B10" s="8"/>
      <c r="C10" s="6">
        <v>1427672.99</v>
      </c>
      <c r="D10" s="6">
        <v>7481.2</v>
      </c>
      <c r="E10" s="6">
        <f t="shared" si="0"/>
        <v>1435154.19</v>
      </c>
      <c r="F10" s="6">
        <v>904155.61</v>
      </c>
      <c r="G10" s="6">
        <v>904155.61</v>
      </c>
      <c r="H10" s="6">
        <f t="shared" si="1"/>
        <v>530998.57999999996</v>
      </c>
    </row>
    <row r="11" spans="1:8" x14ac:dyDescent="0.2">
      <c r="A11" s="3" t="s">
        <v>26</v>
      </c>
      <c r="B11" s="8"/>
      <c r="C11" s="6">
        <v>29039681.129999999</v>
      </c>
      <c r="D11" s="6">
        <v>-379591.33</v>
      </c>
      <c r="E11" s="6">
        <f t="shared" si="0"/>
        <v>28660089.800000001</v>
      </c>
      <c r="F11" s="6">
        <v>12252799.960000001</v>
      </c>
      <c r="G11" s="6">
        <v>12252799.960000001</v>
      </c>
      <c r="H11" s="6">
        <f t="shared" si="1"/>
        <v>16407289.84</v>
      </c>
    </row>
    <row r="12" spans="1:8" x14ac:dyDescent="0.2">
      <c r="A12" s="3" t="s">
        <v>27</v>
      </c>
      <c r="B12" s="8"/>
      <c r="C12" s="6">
        <v>6159556.7599999998</v>
      </c>
      <c r="D12" s="6">
        <v>-64311.94</v>
      </c>
      <c r="E12" s="6">
        <f t="shared" si="0"/>
        <v>6095244.8199999994</v>
      </c>
      <c r="F12" s="6">
        <v>3896862.81</v>
      </c>
      <c r="G12" s="6">
        <v>3896862.81</v>
      </c>
      <c r="H12" s="6">
        <f t="shared" si="1"/>
        <v>2198382.0099999993</v>
      </c>
    </row>
    <row r="13" spans="1:8" x14ac:dyDescent="0.2">
      <c r="A13" s="3" t="s">
        <v>28</v>
      </c>
      <c r="B13" s="8"/>
      <c r="C13" s="6">
        <v>3960530.69</v>
      </c>
      <c r="D13" s="6">
        <v>-831413.31</v>
      </c>
      <c r="E13" s="6">
        <f t="shared" si="0"/>
        <v>3129117.38</v>
      </c>
      <c r="F13" s="6">
        <v>1634035.18</v>
      </c>
      <c r="G13" s="6">
        <v>1634035.18</v>
      </c>
      <c r="H13" s="6">
        <f t="shared" si="1"/>
        <v>1495082.2</v>
      </c>
    </row>
    <row r="14" spans="1:8" x14ac:dyDescent="0.2">
      <c r="A14" s="3" t="s">
        <v>29</v>
      </c>
      <c r="B14" s="8"/>
      <c r="C14" s="6">
        <v>835820.16</v>
      </c>
      <c r="D14" s="6">
        <v>6294.73</v>
      </c>
      <c r="E14" s="6">
        <f t="shared" ref="E14" si="2">C14+D14</f>
        <v>842114.89</v>
      </c>
      <c r="F14" s="6">
        <v>456585.85</v>
      </c>
      <c r="G14" s="6">
        <v>456585.85</v>
      </c>
      <c r="H14" s="6">
        <f t="shared" ref="H14" si="3">E14-F14</f>
        <v>385529.04000000004</v>
      </c>
    </row>
    <row r="15" spans="1:8" x14ac:dyDescent="0.2">
      <c r="A15" s="3" t="s">
        <v>30</v>
      </c>
      <c r="B15" s="8"/>
      <c r="C15" s="6">
        <v>242227.68</v>
      </c>
      <c r="D15" s="6">
        <v>7156.2</v>
      </c>
      <c r="E15" s="6">
        <f t="shared" ref="E15" si="4">C15+D15</f>
        <v>249383.88</v>
      </c>
      <c r="F15" s="6">
        <v>136512.47</v>
      </c>
      <c r="G15" s="6">
        <v>136512.47</v>
      </c>
      <c r="H15" s="6">
        <f t="shared" ref="H15" si="5">E15-F15</f>
        <v>112871.41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48717078.729999989</v>
      </c>
      <c r="D18" s="9">
        <f t="shared" si="6"/>
        <v>-1538360.37</v>
      </c>
      <c r="E18" s="9">
        <f t="shared" si="6"/>
        <v>47178718.360000007</v>
      </c>
      <c r="F18" s="9">
        <f t="shared" si="6"/>
        <v>22886208.100000001</v>
      </c>
      <c r="G18" s="9">
        <f t="shared" si="6"/>
        <v>22886208.100000001</v>
      </c>
      <c r="H18" s="9">
        <f t="shared" si="6"/>
        <v>24292510.259999998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2.5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2.5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2.5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5" spans="1:8" x14ac:dyDescent="0.2">
      <c r="A55" s="1" t="s">
        <v>34</v>
      </c>
    </row>
  </sheetData>
  <sheetProtection formatCells="0" formatColumns="0" formatRows="0" insertRows="0" deleteRows="0" autoFilter="0"/>
  <mergeCells count="12">
    <mergeCell ref="A1:H1"/>
    <mergeCell ref="A3:B5"/>
    <mergeCell ref="A21:H21"/>
    <mergeCell ref="A23:B25"/>
    <mergeCell ref="C3:G3"/>
    <mergeCell ref="H3:H4"/>
    <mergeCell ref="A35:H35"/>
    <mergeCell ref="A36:B38"/>
    <mergeCell ref="C36:G36"/>
    <mergeCell ref="H36:H37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2019-10-28T20:52:57Z</cp:lastPrinted>
  <dcterms:created xsi:type="dcterms:W3CDTF">2014-02-10T03:37:14Z</dcterms:created>
  <dcterms:modified xsi:type="dcterms:W3CDTF">2019-11-05T14:59:12Z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